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18.81\common\☆４,治山担当\2-2　現場技術業務\R2\Ｒ２　現場技術（３期）業務\01　当初\01　PPI\02　元データ\"/>
    </mc:Choice>
  </mc:AlternateContent>
  <bookViews>
    <workbookView xWindow="0" yWindow="0" windowWidth="20700" windowHeight="10020"/>
  </bookViews>
  <sheets>
    <sheet name="業務委託費内訳書" sheetId="2" r:id="rId1"/>
  </sheets>
  <definedNames>
    <definedName name="_xlnm.Print_Area" localSheetId="0">業務委託費内訳書!$A$1:$G$30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業務委託費内訳書!$G$30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業務委託費内訳書!$I$30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3" i="2"/>
  <c r="G22" i="2"/>
  <c r="G20" i="2"/>
  <c r="G19" i="2" s="1"/>
  <c r="G18" i="2" s="1"/>
  <c r="G17" i="2" s="1"/>
  <c r="G15" i="2"/>
  <c r="G14" i="2" s="1"/>
  <c r="G13" i="2" s="1"/>
  <c r="G12" i="2" s="1"/>
  <c r="G11" i="2" s="1"/>
  <c r="G10" i="2" s="1"/>
  <c r="G29" i="2" s="1"/>
  <c r="G30" i="2" s="1"/>
</calcChain>
</file>

<file path=xl/sharedStrings.xml><?xml version="1.0" encoding="utf-8"?>
<sst xmlns="http://schemas.openxmlformats.org/spreadsheetml/2006/main" count="55" uniqueCount="33">
  <si>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</si>
  <si>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</si>
  <si>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</si>
  <si>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</si>
  <si>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</si>
  <si>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</si>
  <si>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</si>
  <si>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</si>
  <si>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</si>
  <si>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</si>
  <si>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</si>
  <si>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Ｒ２三林　復旧治山他　三好市他　現場技術（３期）業務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</si>
  <si>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</si>
  <si>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</si>
  <si>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</si>
  <si>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</si>
  <si>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</si>
  <si>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</si>
  <si>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現場技術（直接人件費）
_x000D_</t>
  </si>
  <si>
    <t>技師（Ｃ）
_x000D_</t>
  </si>
  <si>
    <t>人</t>
  </si>
  <si>
    <t>直接経費
_x000D_</t>
  </si>
  <si>
    <t>事務用品費
_x000D_</t>
  </si>
  <si>
    <t>事務用品費
_x000D_直接人件費×0.5%</t>
  </si>
  <si>
    <t>業務用自動車損料、燃料費
_x000D_対象日数：　委託日数= 72日</t>
  </si>
  <si>
    <t>供用日当たり損料
_x000D_</t>
  </si>
  <si>
    <t>供用日当たり損料
_x000D_ライトバン、乗車定員5名、排気量1.5L</t>
  </si>
  <si>
    <t>日</t>
  </si>
  <si>
    <t>運転時間当たり損料、燃料費
_x000D_</t>
  </si>
  <si>
    <t>運転時間当たり損料、燃料費
_x000D_1日当たり運転時間： 2時間</t>
  </si>
  <si>
    <t>その他原価
_x000D_</t>
  </si>
  <si>
    <t>一般管理費等
_x000D_</t>
  </si>
  <si>
    <t>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</si>
</sst>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+G11+G27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+G12+G17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17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17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18</v>
      </c>
      <c r="E15" s="18" t="s">
        <v>15</v>
      </c>
      <c r="F15" s="19">
        <v>1</v>
      </c>
      <c r="G15" s="20">
        <f>+G16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19</v>
      </c>
      <c r="E16" s="18" t="s">
        <v>20</v>
      </c>
      <c r="F16" s="19">
        <v>72</v>
      </c>
      <c r="G16" s="33"/>
      <c r="H16" s="2"/>
      <c r="I16" s="21">
        <v>7</v>
      </c>
      <c r="J16" s="21">
        <v>4</v>
      </c>
    </row>
    <row r="17" spans="1:10" ht="42" customHeight="1">
      <c r="A17" s="30" t="s">
        <v>21</v>
      </c>
      <c r="B17" s="28"/>
      <c r="C17" s="28"/>
      <c r="D17" s="29"/>
      <c r="E17" s="18" t="s">
        <v>15</v>
      </c>
      <c r="F17" s="19">
        <v>1</v>
      </c>
      <c r="G17" s="20">
        <f>+G18</f>
        <v>0</v>
      </c>
      <c r="H17" s="2"/>
      <c r="I17" s="21">
        <v>8</v>
      </c>
      <c r="J17" s="21">
        <v>1</v>
      </c>
    </row>
    <row r="18" spans="1:10" ht="42" customHeight="1">
      <c r="A18" s="16"/>
      <c r="B18" s="31" t="s">
        <v>22</v>
      </c>
      <c r="C18" s="28"/>
      <c r="D18" s="29"/>
      <c r="E18" s="18" t="s">
        <v>15</v>
      </c>
      <c r="F18" s="19">
        <v>1</v>
      </c>
      <c r="G18" s="20">
        <f>+G19+G22</f>
        <v>0</v>
      </c>
      <c r="H18" s="2"/>
      <c r="I18" s="21">
        <v>9</v>
      </c>
      <c r="J18" s="21">
        <v>2</v>
      </c>
    </row>
    <row r="19" spans="1:10" ht="42" customHeight="1">
      <c r="A19" s="16"/>
      <c r="B19" s="17"/>
      <c r="C19" s="31" t="s">
        <v>22</v>
      </c>
      <c r="D19" s="29"/>
      <c r="E19" s="18" t="s">
        <v>15</v>
      </c>
      <c r="F19" s="19">
        <v>1</v>
      </c>
      <c r="G19" s="20">
        <f>+G20</f>
        <v>0</v>
      </c>
      <c r="H19" s="2"/>
      <c r="I19" s="21">
        <v>10</v>
      </c>
      <c r="J19" s="21">
        <v>3</v>
      </c>
    </row>
    <row r="20" spans="1:10" ht="42" customHeight="1">
      <c r="A20" s="16"/>
      <c r="B20" s="17"/>
      <c r="C20" s="17"/>
      <c r="D20" s="32" t="s">
        <v>22</v>
      </c>
      <c r="E20" s="18" t="s">
        <v>15</v>
      </c>
      <c r="F20" s="19">
        <v>1</v>
      </c>
      <c r="G20" s="20">
        <f>+G21</f>
        <v>0</v>
      </c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23</v>
      </c>
      <c r="E21" s="18" t="s">
        <v>15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31" t="s">
        <v>24</v>
      </c>
      <c r="D22" s="29"/>
      <c r="E22" s="18" t="s">
        <v>15</v>
      </c>
      <c r="F22" s="19">
        <v>1</v>
      </c>
      <c r="G22" s="20">
        <f>+G23+G25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2" t="s">
        <v>25</v>
      </c>
      <c r="E23" s="18" t="s">
        <v>15</v>
      </c>
      <c r="F23" s="19">
        <v>1</v>
      </c>
      <c r="G23" s="20">
        <f>+G24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26</v>
      </c>
      <c r="E24" s="18" t="s">
        <v>27</v>
      </c>
      <c r="F24" s="19">
        <v>72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28</v>
      </c>
      <c r="E25" s="18" t="s">
        <v>15</v>
      </c>
      <c r="F25" s="19">
        <v>1</v>
      </c>
      <c r="G25" s="20">
        <f>+G26</f>
        <v>0</v>
      </c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29</v>
      </c>
      <c r="E26" s="18" t="s">
        <v>27</v>
      </c>
      <c r="F26" s="19">
        <v>72</v>
      </c>
      <c r="G26" s="33"/>
      <c r="H26" s="2"/>
      <c r="I26" s="21">
        <v>17</v>
      </c>
      <c r="J26" s="21">
        <v>4</v>
      </c>
    </row>
    <row r="27" spans="1:10" ht="42" customHeight="1">
      <c r="A27" s="30" t="s">
        <v>30</v>
      </c>
      <c r="B27" s="28"/>
      <c r="C27" s="28"/>
      <c r="D27" s="29"/>
      <c r="E27" s="18" t="s">
        <v>15</v>
      </c>
      <c r="F27" s="19">
        <v>1</v>
      </c>
      <c r="G27" s="33"/>
      <c r="H27" s="2"/>
      <c r="I27" s="21">
        <v>18</v>
      </c>
      <c r="J27" s="21"/>
    </row>
    <row r="28" spans="1:10" ht="42" customHeight="1">
      <c r="A28" s="30" t="s">
        <v>31</v>
      </c>
      <c r="B28" s="28"/>
      <c r="C28" s="28"/>
      <c r="D28" s="29"/>
      <c r="E28" s="18" t="s">
        <v>15</v>
      </c>
      <c r="F28" s="19">
        <v>1</v>
      </c>
      <c r="G28" s="33"/>
      <c r="H28" s="2"/>
      <c r="I28" s="21">
        <v>19</v>
      </c>
      <c r="J28" s="21">
        <v>220</v>
      </c>
    </row>
    <row r="29" spans="1:10" ht="42" customHeight="1">
      <c r="A29" s="34" t="s">
        <v>32</v>
      </c>
      <c r="B29" s="35"/>
      <c r="C29" s="35"/>
      <c r="D29" s="36"/>
      <c r="E29" s="37" t="s">
        <v>15</v>
      </c>
      <c r="F29" s="38">
        <v>1</v>
      </c>
      <c r="G29" s="39">
        <f>+G10+G28</f>
        <v>0</v>
      </c>
      <c r="H29" s="40"/>
      <c r="I29" s="41">
        <v>20</v>
      </c>
      <c r="J29" s="41">
        <v>30</v>
      </c>
    </row>
    <row r="30" spans="1:10" ht="42" customHeight="1">
      <c r="A30" s="22" t="s">
        <v>9</v>
      </c>
      <c r="B30" s="23"/>
      <c r="C30" s="23"/>
      <c r="D30" s="24"/>
      <c r="E30" s="25" t="s">
        <v>10</v>
      </c>
      <c r="F30" s="26" t="s">
        <v>10</v>
      </c>
      <c r="G30" s="27">
        <f>G29</f>
        <v>0</v>
      </c>
      <c r="I30" s="21">
        <v>21</v>
      </c>
      <c r="J30" s="21">
        <v>90</v>
      </c>
    </row>
    <row r="31" spans="1:10" ht="42" customHeight="1"/>
    <row r="32" spans="1:10" ht="42" customHeight="1"/>
  </sheetData>
  <sheetProtection algorithmName="SHA-512" hashValue="q+zk2NUAdmprRFJjwC0+6MGaknAMSDgpLAvZuceDf+Pz67efZ+Wu97EQSz6D1M1orUONEjFxyaV2vN67ScIsew==" saltValue="F57REV8W3H1b0rXA1UIxSA==" spinCount="100000" sheet="1" objects="1" scenarios="1"/>
  <mergeCells count="19">
    <mergeCell ref="B18:D18"/>
    <mergeCell ref="C19:D19"/>
    <mergeCell ref="C22:D22"/>
    <mergeCell ref="A27:D27"/>
    <mergeCell ref="A28:D28"/>
    <mergeCell ref="A29:D29"/>
    <mergeCell ref="A30:D30"/>
    <mergeCell ref="A10:D10"/>
    <mergeCell ref="A11:D11"/>
    <mergeCell ref="A12:D12"/>
    <mergeCell ref="B13:D13"/>
    <mergeCell ref="C14:D14"/>
    <mergeCell ref="A17:D17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Takine Yuutarou</dc:creator>
  <cp:lastModifiedBy>Takine Yuutarou</cp:lastModifiedBy>
  <dcterms:created xsi:type="dcterms:W3CDTF">2020-11-02T05:24:05Z</dcterms:created>
  <dcterms:modified xsi:type="dcterms:W3CDTF">2020-11-02T05:24:31Z</dcterms:modified>
</cp:coreProperties>
</file>